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75" windowWidth="20055" windowHeight="7935"/>
  </bookViews>
  <sheets>
    <sheet name="Grade of an Answer Sheet" sheetId="1" r:id="rId1"/>
    <sheet name="Tabulation" sheetId="2" r:id="rId2"/>
    <sheet name="Instructions" sheetId="3" r:id="rId3"/>
  </sheets>
  <calcPr calcId="125725"/>
</workbook>
</file>

<file path=xl/calcChain.xml><?xml version="1.0" encoding="utf-8"?>
<calcChain xmlns="http://schemas.openxmlformats.org/spreadsheetml/2006/main">
  <c r="C30" i="1"/>
  <c r="F8" i="2"/>
  <c r="G8" s="1"/>
  <c r="H8" s="1"/>
  <c r="F9"/>
  <c r="G9" s="1"/>
  <c r="H9" s="1"/>
  <c r="F10"/>
  <c r="G10" s="1"/>
  <c r="H10" s="1"/>
  <c r="F11"/>
  <c r="G11" s="1"/>
  <c r="H11" s="1"/>
  <c r="F12"/>
  <c r="G12" s="1"/>
  <c r="H12" s="1"/>
  <c r="F13"/>
  <c r="G13" s="1"/>
  <c r="H13" s="1"/>
  <c r="F14"/>
  <c r="G14" s="1"/>
  <c r="H14" s="1"/>
  <c r="F15"/>
  <c r="G15" s="1"/>
  <c r="H15" s="1"/>
  <c r="F16"/>
  <c r="G16" s="1"/>
  <c r="H16" s="1"/>
  <c r="F17"/>
  <c r="G17" s="1"/>
  <c r="H17" s="1"/>
  <c r="F18"/>
  <c r="G18" s="1"/>
  <c r="H18" s="1"/>
  <c r="F19"/>
  <c r="G19" s="1"/>
  <c r="H19" s="1"/>
  <c r="F20"/>
  <c r="G20" s="1"/>
  <c r="H20" s="1"/>
  <c r="F21"/>
  <c r="G21" s="1"/>
  <c r="H21" s="1"/>
  <c r="F22"/>
  <c r="G22" s="1"/>
  <c r="H22" s="1"/>
  <c r="F23"/>
  <c r="G23" s="1"/>
  <c r="H23" s="1"/>
  <c r="F24"/>
  <c r="G24" s="1"/>
  <c r="H24" s="1"/>
  <c r="F25"/>
  <c r="G25" s="1"/>
  <c r="H25" s="1"/>
  <c r="F26"/>
  <c r="G26" s="1"/>
  <c r="H26" s="1"/>
  <c r="F27"/>
  <c r="G27" s="1"/>
  <c r="H27" s="1"/>
  <c r="F28"/>
  <c r="G28" s="1"/>
  <c r="H28" s="1"/>
  <c r="F29"/>
  <c r="G29" s="1"/>
  <c r="H29" s="1"/>
  <c r="F30"/>
  <c r="G30" s="1"/>
  <c r="H30" s="1"/>
  <c r="F31"/>
  <c r="G31" s="1"/>
  <c r="H31" s="1"/>
  <c r="F32"/>
  <c r="G32" s="1"/>
  <c r="H32" s="1"/>
  <c r="F33"/>
  <c r="G33" s="1"/>
  <c r="H33" s="1"/>
  <c r="F34"/>
  <c r="G34" s="1"/>
  <c r="H34" s="1"/>
  <c r="F35"/>
  <c r="G35" s="1"/>
  <c r="H35" s="1"/>
  <c r="F36"/>
  <c r="G36" s="1"/>
  <c r="H36" s="1"/>
  <c r="F37"/>
  <c r="G37" s="1"/>
  <c r="H37" s="1"/>
  <c r="F38"/>
  <c r="G38" s="1"/>
  <c r="H38" s="1"/>
  <c r="F39"/>
  <c r="G39" s="1"/>
  <c r="H39" s="1"/>
  <c r="F40"/>
  <c r="G40" s="1"/>
  <c r="H40" s="1"/>
  <c r="F41"/>
  <c r="G41" s="1"/>
  <c r="H41" s="1"/>
  <c r="F42"/>
  <c r="G42" s="1"/>
  <c r="H42" s="1"/>
  <c r="F43"/>
  <c r="G43" s="1"/>
  <c r="H43" s="1"/>
  <c r="F44"/>
  <c r="G44" s="1"/>
  <c r="H44" s="1"/>
  <c r="F45"/>
  <c r="G45" s="1"/>
  <c r="H45" s="1"/>
  <c r="F46"/>
  <c r="G46" s="1"/>
  <c r="H46" s="1"/>
  <c r="F47"/>
  <c r="G47" s="1"/>
  <c r="H47" s="1"/>
  <c r="F48"/>
  <c r="G48" s="1"/>
  <c r="H48" s="1"/>
  <c r="F49"/>
  <c r="G49" s="1"/>
  <c r="H49" s="1"/>
  <c r="F50"/>
  <c r="G50" s="1"/>
  <c r="H50" s="1"/>
  <c r="F51"/>
  <c r="G51" s="1"/>
  <c r="H51" s="1"/>
  <c r="F52"/>
  <c r="G52" s="1"/>
  <c r="H52" s="1"/>
  <c r="F53"/>
  <c r="G53" s="1"/>
  <c r="H53" s="1"/>
  <c r="F54"/>
  <c r="G54" s="1"/>
  <c r="H54" s="1"/>
  <c r="F55"/>
  <c r="G55" s="1"/>
  <c r="H55" s="1"/>
  <c r="F56"/>
  <c r="G56" s="1"/>
  <c r="H56" s="1"/>
  <c r="F57"/>
  <c r="G57" s="1"/>
  <c r="H57" s="1"/>
  <c r="F58"/>
  <c r="G58" s="1"/>
  <c r="H58" s="1"/>
  <c r="F59"/>
  <c r="G59" s="1"/>
  <c r="H59" s="1"/>
  <c r="F60"/>
  <c r="G60" s="1"/>
  <c r="H60" s="1"/>
  <c r="F61"/>
  <c r="G61" s="1"/>
  <c r="H61" s="1"/>
  <c r="F62"/>
  <c r="G62" s="1"/>
  <c r="H62" s="1"/>
  <c r="F63"/>
  <c r="G63" s="1"/>
  <c r="H63" s="1"/>
  <c r="F64"/>
  <c r="G64" s="1"/>
  <c r="H64" s="1"/>
  <c r="F65"/>
  <c r="G65" s="1"/>
  <c r="H65" s="1"/>
  <c r="F66"/>
  <c r="G66" s="1"/>
  <c r="H66" s="1"/>
  <c r="F7"/>
  <c r="G7" s="1"/>
  <c r="D28" i="1"/>
  <c r="F28" s="1"/>
  <c r="D29"/>
  <c r="F29" s="1"/>
  <c r="D27"/>
  <c r="F27" s="1"/>
  <c r="D23"/>
  <c r="F23" s="1"/>
  <c r="D24"/>
  <c r="F24" s="1"/>
  <c r="D25"/>
  <c r="F25" s="1"/>
  <c r="D7"/>
  <c r="F7" s="1"/>
  <c r="D8"/>
  <c r="F8" s="1"/>
  <c r="D9"/>
  <c r="F9" s="1"/>
  <c r="D10"/>
  <c r="F10" s="1"/>
  <c r="D11"/>
  <c r="F11" s="1"/>
  <c r="D12"/>
  <c r="F12" s="1"/>
  <c r="D13"/>
  <c r="F13" s="1"/>
  <c r="D14"/>
  <c r="F14" s="1"/>
  <c r="D15"/>
  <c r="F15" s="1"/>
  <c r="D16"/>
  <c r="F16" s="1"/>
  <c r="D17"/>
  <c r="F17" s="1"/>
  <c r="D18"/>
  <c r="F18" s="1"/>
  <c r="D19"/>
  <c r="F19" s="1"/>
  <c r="D20"/>
  <c r="F20" s="1"/>
  <c r="D21"/>
  <c r="D22"/>
  <c r="F22" s="1"/>
  <c r="F21"/>
  <c r="C26"/>
  <c r="D26" s="1"/>
  <c r="D30"/>
  <c r="H7" i="2" l="1"/>
  <c r="F31" i="1"/>
  <c r="G31" s="1"/>
  <c r="F32" l="1"/>
  <c r="F34" l="1"/>
  <c r="F33"/>
</calcChain>
</file>

<file path=xl/comments1.xml><?xml version="1.0" encoding="utf-8"?>
<comments xmlns="http://schemas.openxmlformats.org/spreadsheetml/2006/main">
  <authors>
    <author>Abbas</author>
  </authors>
  <commentList>
    <comment ref="F5" authorId="0">
      <text>
        <r>
          <rPr>
            <sz val="9"/>
            <color indexed="81"/>
            <rFont val="Tahoma"/>
            <family val="2"/>
          </rPr>
          <t>Imp:Enter Maximum Weight of your Test paper here. In case of lower weights make sure grades are entered against actual question type. Ignore question numbers.</t>
        </r>
        <r>
          <rPr>
            <sz val="9"/>
            <color indexed="81"/>
            <rFont val="Tahoma"/>
            <charset val="1"/>
          </rPr>
          <t xml:space="preserve">
</t>
        </r>
      </text>
    </comment>
    <comment ref="C6" authorId="0">
      <text>
        <r>
          <rPr>
            <sz val="9"/>
            <color indexed="81"/>
            <rFont val="Tahoma"/>
            <family val="2"/>
          </rPr>
          <t>Imp: Enter Letter garde A,B,C,D or E.
Letter Grade should not precede or follow anything even space bar. Don’t enter spaces against un attended questions.</t>
        </r>
        <r>
          <rPr>
            <sz val="9"/>
            <color indexed="81"/>
            <rFont val="Tahoma"/>
            <charset val="1"/>
          </rPr>
          <t xml:space="preserve">
</t>
        </r>
      </text>
    </comment>
    <comment ref="C7" authorId="0">
      <text>
        <r>
          <rPr>
            <b/>
            <sz val="9"/>
            <color indexed="81"/>
            <rFont val="Tahoma"/>
            <charset val="1"/>
          </rPr>
          <t>Imp:</t>
        </r>
        <r>
          <rPr>
            <sz val="9"/>
            <color indexed="81"/>
            <rFont val="Tahoma"/>
            <family val="2"/>
          </rPr>
          <t>pls clear all content in this grade column before you start with fresh answer sheet</t>
        </r>
        <r>
          <rPr>
            <b/>
            <sz val="9"/>
            <color indexed="81"/>
            <rFont val="Tahoma"/>
            <charset val="1"/>
          </rPr>
          <t>. (select the range and press delete)</t>
        </r>
        <r>
          <rPr>
            <sz val="9"/>
            <color indexed="81"/>
            <rFont val="Tahoma"/>
            <charset val="1"/>
          </rPr>
          <t xml:space="preserve">
</t>
        </r>
      </text>
    </comment>
    <comment ref="C26" authorId="0">
      <text>
        <r>
          <rPr>
            <sz val="9"/>
            <color indexed="81"/>
            <rFont val="Tahoma"/>
            <family val="2"/>
          </rPr>
          <t xml:space="preserve">No of short essay questions attended
</t>
        </r>
      </text>
    </comment>
    <comment ref="C30" authorId="0">
      <text>
        <r>
          <rPr>
            <sz val="9"/>
            <color indexed="81"/>
            <rFont val="Tahoma"/>
            <family val="2"/>
          </rPr>
          <t>No of long essay question attended</t>
        </r>
      </text>
    </comment>
    <comment ref="G31" authorId="0">
      <text>
        <r>
          <rPr>
            <b/>
            <sz val="9"/>
            <color indexed="81"/>
            <rFont val="Tahoma"/>
            <family val="2"/>
          </rPr>
          <t>Copy this Grade point</t>
        </r>
        <r>
          <rPr>
            <sz val="9"/>
            <color indexed="81"/>
            <rFont val="Tahoma"/>
            <family val="2"/>
          </rPr>
          <t xml:space="preserve"> to the tabulation sheet against the student's roll no in the WGP coloumn
</t>
        </r>
      </text>
    </comment>
  </commentList>
</comments>
</file>

<file path=xl/comments2.xml><?xml version="1.0" encoding="utf-8"?>
<comments xmlns="http://schemas.openxmlformats.org/spreadsheetml/2006/main">
  <authors>
    <author>Abbas</author>
  </authors>
  <commentList>
    <comment ref="E6" authorId="0">
      <text>
        <r>
          <rPr>
            <sz val="9"/>
            <color indexed="81"/>
            <rFont val="Tahoma"/>
            <family val="2"/>
          </rPr>
          <t xml:space="preserve">Give bonus point when WGP is at the higher extreme of the grade range ie, 15,45,75 and 105. then they can move to the next grade
</t>
        </r>
      </text>
    </comment>
    <comment ref="F6" authorId="0">
      <text>
        <r>
          <rPr>
            <sz val="9"/>
            <color indexed="81"/>
            <rFont val="Tahoma"/>
            <family val="2"/>
          </rPr>
          <t xml:space="preserve">Adjusted Grade Point
</t>
        </r>
      </text>
    </comment>
  </commentList>
</comments>
</file>

<file path=xl/sharedStrings.xml><?xml version="1.0" encoding="utf-8"?>
<sst xmlns="http://schemas.openxmlformats.org/spreadsheetml/2006/main" count="43" uniqueCount="39">
  <si>
    <t>Excel Programme for CCSS Grade Calculation</t>
  </si>
  <si>
    <t>Q.no</t>
  </si>
  <si>
    <t>Grade</t>
  </si>
  <si>
    <t>GP</t>
  </si>
  <si>
    <t>Weight</t>
  </si>
  <si>
    <t>WGP</t>
  </si>
  <si>
    <t>1 to 4</t>
  </si>
  <si>
    <t>5 to 8</t>
  </si>
  <si>
    <t>9 to 12</t>
  </si>
  <si>
    <t>Cumulative Grade Point</t>
  </si>
  <si>
    <t>WGPA</t>
  </si>
  <si>
    <t>Grade Awarded</t>
  </si>
  <si>
    <t>Enter Maximum Weight</t>
  </si>
  <si>
    <t>Remark</t>
  </si>
  <si>
    <t>Roll No</t>
  </si>
  <si>
    <t>Name</t>
  </si>
  <si>
    <t>AWGP</t>
  </si>
  <si>
    <t>Bonus</t>
  </si>
  <si>
    <t>Developed by: Abbas vattoli, Lecturer in Commerce</t>
  </si>
  <si>
    <t>PTM Govt College, Perinthalmanna. Mob: 9846070806</t>
  </si>
  <si>
    <t>Dear Users</t>
  </si>
  <si>
    <t>It is developed as per the new Choice Based Credit Semester System exam pattern of Calicut University</t>
  </si>
  <si>
    <t>In case of Short essay and Long essay questions there are choices. So if a candidate answer more than required no of question excel repor it and so please strike out the excess</t>
  </si>
  <si>
    <t>if a student's total point is close to the upper extreme or lower extreme of the grade range, you can give bonus point or penality point to bring his grade to the next or lower range.</t>
  </si>
  <si>
    <t>eg: if a student get 74 then his grade will be C but if you 1 bonus point his grade will become B and similarly if ones grade point 15 he get D grade and if you charge on penality point(-1) his grade will become e</t>
  </si>
  <si>
    <t>For any clarification please email me at www.abbasvattoli@yahoo.com</t>
  </si>
  <si>
    <t>I have prepared this honestly how ever you are requested to confirm with trails that it can serve your purpose. I will not liable for any errors arising from the use of this.</t>
  </si>
  <si>
    <r>
      <rPr>
        <b/>
        <u/>
        <sz val="10"/>
        <color theme="9" tint="-0.249977111117893"/>
        <rFont val="Calibri"/>
        <family val="2"/>
        <scheme val="minor"/>
      </rPr>
      <t>Objective:</t>
    </r>
    <r>
      <rPr>
        <sz val="10"/>
        <color theme="9" tint="-0.249977111117893"/>
        <rFont val="Calibri"/>
        <family val="2"/>
        <scheme val="minor"/>
      </rPr>
      <t xml:space="preserve"> Answer all. 12*1/4 weight</t>
    </r>
  </si>
  <si>
    <r>
      <rPr>
        <b/>
        <u/>
        <sz val="10"/>
        <color theme="9" tint="-0.249977111117893"/>
        <rFont val="Calibri"/>
        <family val="2"/>
        <scheme val="minor"/>
      </rPr>
      <t>Short Answer</t>
    </r>
    <r>
      <rPr>
        <b/>
        <sz val="10"/>
        <color theme="9" tint="-0.249977111117893"/>
        <rFont val="Calibri"/>
        <family val="2"/>
        <scheme val="minor"/>
      </rPr>
      <t xml:space="preserve">. </t>
    </r>
    <r>
      <rPr>
        <sz val="10"/>
        <color theme="9" tint="-0.249977111117893"/>
        <rFont val="Calibri"/>
        <family val="2"/>
        <scheme val="minor"/>
      </rPr>
      <t>answer all. 9*1 Weight</t>
    </r>
  </si>
  <si>
    <r>
      <rPr>
        <b/>
        <sz val="10"/>
        <color theme="9" tint="-0.249977111117893"/>
        <rFont val="Calibri"/>
        <family val="2"/>
        <scheme val="minor"/>
      </rPr>
      <t>Long Essay:</t>
    </r>
    <r>
      <rPr>
        <sz val="10"/>
        <color theme="9" tint="-0.249977111117893"/>
        <rFont val="Calibri"/>
        <family val="2"/>
        <scheme val="minor"/>
      </rPr>
      <t>Answer any two. 2*4 weights</t>
    </r>
  </si>
  <si>
    <t>Tabulation Sheet</t>
  </si>
  <si>
    <t>Enter Max Weight&gt;</t>
  </si>
  <si>
    <t>Maximum Weight of the questions is 30. However in case of internal test for less than 30 weight just enter the max weight in top of the work sheet. In case lower weights pls ensure grades entered against the actual question type. You may ignore question numbers.</t>
  </si>
  <si>
    <t>After getting the overall grade please copy the total grade point and past against student roll no in WGP coloumn of the tablation sheet</t>
  </si>
  <si>
    <t>.By: Abbas vattoli</t>
  </si>
  <si>
    <t>Dept:</t>
  </si>
  <si>
    <t>College:</t>
  </si>
  <si>
    <t>Subject:</t>
  </si>
  <si>
    <r>
      <rPr>
        <b/>
        <u/>
        <sz val="10"/>
        <color theme="9" tint="-0.249977111117893"/>
        <rFont val="Calibri"/>
        <family val="2"/>
        <scheme val="minor"/>
      </rPr>
      <t>Short Essay:</t>
    </r>
    <r>
      <rPr>
        <sz val="10"/>
        <color theme="9" tint="-0.249977111117893"/>
        <rFont val="Calibri"/>
        <family val="2"/>
        <scheme val="minor"/>
      </rPr>
      <t xml:space="preserve"> Answer any five. 5*2 weights</t>
    </r>
  </si>
</sst>
</file>

<file path=xl/styles.xml><?xml version="1.0" encoding="utf-8"?>
<styleSheet xmlns="http://schemas.openxmlformats.org/spreadsheetml/2006/main">
  <fonts count="14">
    <font>
      <sz val="11"/>
      <color theme="1"/>
      <name val="Calibri"/>
      <family val="2"/>
      <scheme val="minor"/>
    </font>
    <font>
      <b/>
      <sz val="14"/>
      <color rgb="FF7030A0"/>
      <name val="Calibri"/>
      <family val="2"/>
      <scheme val="minor"/>
    </font>
    <font>
      <sz val="10"/>
      <color theme="1"/>
      <name val="Calibri"/>
      <family val="2"/>
      <scheme val="minor"/>
    </font>
    <font>
      <sz val="10"/>
      <color theme="9" tint="-0.249977111117893"/>
      <name val="Calibri"/>
      <family val="2"/>
      <scheme val="minor"/>
    </font>
    <font>
      <sz val="14"/>
      <color rgb="FF0070C0"/>
      <name val="Calibri"/>
      <family val="2"/>
      <scheme val="minor"/>
    </font>
    <font>
      <sz val="9"/>
      <color indexed="81"/>
      <name val="Tahoma"/>
      <family val="2"/>
    </font>
    <font>
      <b/>
      <sz val="11"/>
      <color theme="1"/>
      <name val="Calibri"/>
      <family val="2"/>
      <scheme val="minor"/>
    </font>
    <font>
      <sz val="9"/>
      <color indexed="81"/>
      <name val="Tahoma"/>
      <charset val="1"/>
    </font>
    <font>
      <b/>
      <sz val="10"/>
      <color theme="9" tint="-0.249977111117893"/>
      <name val="Calibri"/>
      <family val="2"/>
      <scheme val="minor"/>
    </font>
    <font>
      <b/>
      <u/>
      <sz val="10"/>
      <color theme="9" tint="-0.249977111117893"/>
      <name val="Calibri"/>
      <family val="2"/>
      <scheme val="minor"/>
    </font>
    <font>
      <b/>
      <sz val="9"/>
      <color indexed="81"/>
      <name val="Tahoma"/>
      <family val="2"/>
    </font>
    <font>
      <b/>
      <sz val="12"/>
      <color theme="1"/>
      <name val="Calibri"/>
      <family val="2"/>
      <scheme val="minor"/>
    </font>
    <font>
      <b/>
      <sz val="9"/>
      <color indexed="81"/>
      <name val="Tahoma"/>
      <charset val="1"/>
    </font>
    <font>
      <u/>
      <sz val="11"/>
      <color theme="10"/>
      <name val="Calibri"/>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3" fillId="0" borderId="0" applyNumberFormat="0" applyFill="0" applyBorder="0" applyAlignment="0" applyProtection="0">
      <alignment vertical="top"/>
      <protection locked="0"/>
    </xf>
  </cellStyleXfs>
  <cellXfs count="26">
    <xf numFmtId="0" fontId="0" fillId="0" borderId="0" xfId="0"/>
    <xf numFmtId="0" fontId="0" fillId="0" borderId="0" xfId="0" applyAlignment="1" applyProtection="1">
      <alignment horizontal="center"/>
      <protection hidden="1"/>
    </xf>
    <xf numFmtId="0" fontId="0" fillId="0" borderId="0" xfId="0" applyProtection="1">
      <protection hidden="1"/>
    </xf>
    <xf numFmtId="0" fontId="0" fillId="0" borderId="1" xfId="0" applyBorder="1" applyProtection="1">
      <protection hidden="1"/>
    </xf>
    <xf numFmtId="0" fontId="0" fillId="0" borderId="0" xfId="0" applyProtection="1">
      <protection locked="0"/>
    </xf>
    <xf numFmtId="0" fontId="0" fillId="0" borderId="1" xfId="0" applyBorder="1" applyProtection="1">
      <protection locked="0"/>
    </xf>
    <xf numFmtId="0" fontId="4" fillId="0" borderId="0" xfId="0" applyFont="1" applyAlignment="1" applyProtection="1">
      <alignment horizontal="center"/>
      <protection locked="0"/>
    </xf>
    <xf numFmtId="0" fontId="0" fillId="0" borderId="0" xfId="0" applyAlignment="1" applyProtection="1">
      <alignment horizontal="center"/>
      <protection locked="0"/>
    </xf>
    <xf numFmtId="0" fontId="0" fillId="0" borderId="1" xfId="0" applyBorder="1" applyAlignment="1" applyProtection="1">
      <alignment horizontal="center"/>
      <protection hidden="1"/>
    </xf>
    <xf numFmtId="0" fontId="2" fillId="0" borderId="0" xfId="0" applyFont="1" applyProtection="1">
      <protection hidden="1"/>
    </xf>
    <xf numFmtId="16" fontId="0" fillId="0" borderId="1" xfId="0" applyNumberFormat="1" applyBorder="1" applyAlignment="1" applyProtection="1">
      <alignment horizontal="center"/>
      <protection hidden="1"/>
    </xf>
    <xf numFmtId="0" fontId="2" fillId="0" borderId="1" xfId="0" applyFont="1" applyBorder="1" applyProtection="1">
      <protection hidden="1"/>
    </xf>
    <xf numFmtId="0" fontId="1" fillId="0" borderId="0" xfId="0" applyFont="1" applyAlignment="1" applyProtection="1">
      <alignment horizontal="center"/>
      <protection locked="0"/>
    </xf>
    <xf numFmtId="0" fontId="11" fillId="0" borderId="0" xfId="0" applyFont="1" applyProtection="1">
      <protection hidden="1"/>
    </xf>
    <xf numFmtId="0" fontId="11" fillId="0" borderId="0" xfId="0" applyFont="1" applyAlignment="1" applyProtection="1">
      <alignment horizontal="center"/>
      <protection hidden="1"/>
    </xf>
    <xf numFmtId="0" fontId="0" fillId="0" borderId="0" xfId="0" applyProtection="1">
      <protection locked="0" hidden="1"/>
    </xf>
    <xf numFmtId="0" fontId="13" fillId="0" borderId="0" xfId="1" applyAlignment="1" applyProtection="1">
      <alignment horizontal="center"/>
      <protection hidden="1"/>
    </xf>
    <xf numFmtId="0" fontId="3" fillId="0" borderId="2" xfId="0" applyFont="1" applyBorder="1" applyAlignment="1" applyProtection="1">
      <alignment horizontal="center" textRotation="90" wrapText="1"/>
      <protection hidden="1"/>
    </xf>
    <xf numFmtId="0" fontId="3" fillId="0" borderId="3" xfId="0" applyFont="1" applyBorder="1" applyAlignment="1" applyProtection="1">
      <alignment horizontal="center" textRotation="90" wrapText="1"/>
      <protection hidden="1"/>
    </xf>
    <xf numFmtId="0" fontId="3" fillId="0" borderId="4" xfId="0" applyFont="1" applyBorder="1" applyAlignment="1" applyProtection="1">
      <alignment horizontal="center" textRotation="90" wrapText="1"/>
      <protection hidden="1"/>
    </xf>
    <xf numFmtId="0" fontId="3" fillId="0" borderId="1" xfId="0" applyFont="1" applyBorder="1" applyAlignment="1" applyProtection="1">
      <alignment horizontal="center" textRotation="90" wrapText="1"/>
      <protection hidden="1"/>
    </xf>
    <xf numFmtId="0" fontId="0" fillId="0" borderId="0" xfId="0" applyAlignment="1" applyProtection="1">
      <alignment horizontal="center"/>
      <protection hidden="1"/>
    </xf>
    <xf numFmtId="0" fontId="0" fillId="0" borderId="0" xfId="0" applyAlignment="1" applyProtection="1">
      <alignment horizontal="left"/>
      <protection locked="0"/>
    </xf>
    <xf numFmtId="0" fontId="6" fillId="0" borderId="0" xfId="0" applyFont="1" applyAlignment="1" applyProtection="1">
      <alignment horizontal="center"/>
      <protection hidden="1"/>
    </xf>
    <xf numFmtId="0" fontId="6" fillId="0" borderId="0" xfId="0" applyFont="1" applyAlignment="1" applyProtection="1">
      <alignment horizontal="left"/>
      <protection locked="0"/>
    </xf>
    <xf numFmtId="0" fontId="0" fillId="0" borderId="0" xfId="0" applyAlignment="1">
      <alignment horizontal="center"/>
    </xf>
  </cellXfs>
  <cellStyles count="2">
    <cellStyle name="Hyperlink" xfId="1" builtinId="8"/>
    <cellStyle name="Normal" xfId="0" builtinId="0"/>
  </cellStyles>
  <dxfs count="4">
    <dxf>
      <font>
        <b/>
        <i val="0"/>
        <color rgb="FFFF0000"/>
      </font>
    </dxf>
    <dxf>
      <font>
        <b/>
        <i val="0"/>
        <color rgb="FFFF0000"/>
      </font>
    </dxf>
    <dxf>
      <font>
        <b/>
        <i val="0"/>
        <color rgb="FFFF0000"/>
      </font>
      <fill>
        <patternFill patternType="none">
          <bgColor auto="1"/>
        </patternFill>
      </fill>
    </dxf>
    <dxf>
      <font>
        <b/>
        <i val="0"/>
        <color rgb="FFFF0000"/>
      </font>
      <fill>
        <patternFill patternType="none">
          <bgColor auto="1"/>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abbasvattoli.blogspot.com/"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3:I34"/>
  <sheetViews>
    <sheetView tabSelected="1" workbookViewId="0">
      <selection activeCell="G31" sqref="G31"/>
    </sheetView>
  </sheetViews>
  <sheetFormatPr defaultRowHeight="15"/>
  <cols>
    <col min="1" max="1" width="14" style="9" customWidth="1"/>
    <col min="2" max="2" width="9.140625" style="1"/>
    <col min="3" max="3" width="9.140625" style="2"/>
    <col min="4" max="4" width="12.85546875" style="2" customWidth="1"/>
    <col min="5" max="5" width="9.140625" style="2"/>
    <col min="6" max="6" width="10.42578125" style="2" customWidth="1"/>
    <col min="7" max="16384" width="9.140625" style="2"/>
  </cols>
  <sheetData>
    <row r="3" spans="1:6" ht="15.75">
      <c r="B3" s="13"/>
      <c r="C3" s="13"/>
      <c r="D3" s="14" t="s">
        <v>0</v>
      </c>
      <c r="E3" s="13"/>
      <c r="F3" s="13"/>
    </row>
    <row r="4" spans="1:6">
      <c r="B4" s="2"/>
      <c r="C4" s="16" t="s">
        <v>34</v>
      </c>
      <c r="D4" s="16"/>
      <c r="E4" s="16"/>
      <c r="F4" s="16"/>
    </row>
    <row r="5" spans="1:6" ht="18.75">
      <c r="D5" s="2" t="s">
        <v>12</v>
      </c>
      <c r="F5" s="12">
        <v>30</v>
      </c>
    </row>
    <row r="6" spans="1:6" ht="15" customHeight="1">
      <c r="A6" s="17" t="s">
        <v>27</v>
      </c>
      <c r="B6" s="8" t="s">
        <v>1</v>
      </c>
      <c r="C6" s="3" t="s">
        <v>2</v>
      </c>
      <c r="D6" s="3" t="s">
        <v>3</v>
      </c>
      <c r="E6" s="3" t="s">
        <v>4</v>
      </c>
      <c r="F6" s="3" t="s">
        <v>5</v>
      </c>
    </row>
    <row r="7" spans="1:6" ht="15" customHeight="1">
      <c r="A7" s="18"/>
      <c r="B7" s="10" t="s">
        <v>6</v>
      </c>
      <c r="C7" s="5"/>
      <c r="D7" s="3">
        <f t="shared" ref="D7:D29" si="0">IF(C7="A",4,IF(C7="B",3,IF(C7="C",2,IF(C7="D",1,0))))</f>
        <v>0</v>
      </c>
      <c r="E7" s="3">
        <v>1</v>
      </c>
      <c r="F7" s="3">
        <f>E7*D7</f>
        <v>0</v>
      </c>
    </row>
    <row r="8" spans="1:6">
      <c r="A8" s="18"/>
      <c r="B8" s="8" t="s">
        <v>7</v>
      </c>
      <c r="C8" s="5"/>
      <c r="D8" s="3">
        <f t="shared" si="0"/>
        <v>0</v>
      </c>
      <c r="E8" s="3">
        <v>1</v>
      </c>
      <c r="F8" s="3">
        <f t="shared" ref="F8:F29" si="1">E8*D8</f>
        <v>0</v>
      </c>
    </row>
    <row r="9" spans="1:6">
      <c r="A9" s="19"/>
      <c r="B9" s="8" t="s">
        <v>8</v>
      </c>
      <c r="C9" s="5"/>
      <c r="D9" s="3">
        <f t="shared" si="0"/>
        <v>0</v>
      </c>
      <c r="E9" s="3">
        <v>1</v>
      </c>
      <c r="F9" s="3">
        <f t="shared" si="1"/>
        <v>0</v>
      </c>
    </row>
    <row r="10" spans="1:6">
      <c r="A10" s="20" t="s">
        <v>28</v>
      </c>
      <c r="B10" s="8">
        <v>13</v>
      </c>
      <c r="C10" s="5"/>
      <c r="D10" s="3">
        <f t="shared" si="0"/>
        <v>0</v>
      </c>
      <c r="E10" s="3">
        <v>1</v>
      </c>
      <c r="F10" s="3">
        <f t="shared" si="1"/>
        <v>0</v>
      </c>
    </row>
    <row r="11" spans="1:6">
      <c r="A11" s="20"/>
      <c r="B11" s="8">
        <v>14</v>
      </c>
      <c r="C11" s="5"/>
      <c r="D11" s="3">
        <f t="shared" si="0"/>
        <v>0</v>
      </c>
      <c r="E11" s="3">
        <v>1</v>
      </c>
      <c r="F11" s="3">
        <f t="shared" si="1"/>
        <v>0</v>
      </c>
    </row>
    <row r="12" spans="1:6">
      <c r="A12" s="20"/>
      <c r="B12" s="8">
        <v>15</v>
      </c>
      <c r="C12" s="5"/>
      <c r="D12" s="3">
        <f t="shared" si="0"/>
        <v>0</v>
      </c>
      <c r="E12" s="3">
        <v>1</v>
      </c>
      <c r="F12" s="3">
        <f t="shared" si="1"/>
        <v>0</v>
      </c>
    </row>
    <row r="13" spans="1:6">
      <c r="A13" s="20"/>
      <c r="B13" s="8">
        <v>16</v>
      </c>
      <c r="C13" s="5"/>
      <c r="D13" s="3">
        <f t="shared" si="0"/>
        <v>0</v>
      </c>
      <c r="E13" s="3">
        <v>1</v>
      </c>
      <c r="F13" s="3">
        <f t="shared" si="1"/>
        <v>0</v>
      </c>
    </row>
    <row r="14" spans="1:6">
      <c r="A14" s="20"/>
      <c r="B14" s="8">
        <v>17</v>
      </c>
      <c r="C14" s="5"/>
      <c r="D14" s="3">
        <f t="shared" si="0"/>
        <v>0</v>
      </c>
      <c r="E14" s="3">
        <v>1</v>
      </c>
      <c r="F14" s="3">
        <f t="shared" si="1"/>
        <v>0</v>
      </c>
    </row>
    <row r="15" spans="1:6">
      <c r="A15" s="20"/>
      <c r="B15" s="8">
        <v>18</v>
      </c>
      <c r="C15" s="5"/>
      <c r="D15" s="3">
        <f t="shared" si="0"/>
        <v>0</v>
      </c>
      <c r="E15" s="3">
        <v>1</v>
      </c>
      <c r="F15" s="3">
        <f t="shared" si="1"/>
        <v>0</v>
      </c>
    </row>
    <row r="16" spans="1:6">
      <c r="A16" s="20"/>
      <c r="B16" s="8">
        <v>19</v>
      </c>
      <c r="C16" s="5"/>
      <c r="D16" s="3">
        <f t="shared" si="0"/>
        <v>0</v>
      </c>
      <c r="E16" s="3">
        <v>1</v>
      </c>
      <c r="F16" s="3">
        <f t="shared" si="1"/>
        <v>0</v>
      </c>
    </row>
    <row r="17" spans="1:9">
      <c r="A17" s="20"/>
      <c r="B17" s="8">
        <v>20</v>
      </c>
      <c r="C17" s="5"/>
      <c r="D17" s="3">
        <f t="shared" si="0"/>
        <v>0</v>
      </c>
      <c r="E17" s="3">
        <v>1</v>
      </c>
      <c r="F17" s="3">
        <f t="shared" si="1"/>
        <v>0</v>
      </c>
    </row>
    <row r="18" spans="1:9">
      <c r="A18" s="20"/>
      <c r="B18" s="8">
        <v>21</v>
      </c>
      <c r="C18" s="5"/>
      <c r="D18" s="3">
        <f t="shared" si="0"/>
        <v>0</v>
      </c>
      <c r="E18" s="3">
        <v>1</v>
      </c>
      <c r="F18" s="3">
        <f t="shared" si="1"/>
        <v>0</v>
      </c>
    </row>
    <row r="19" spans="1:9">
      <c r="A19" s="20" t="s">
        <v>38</v>
      </c>
      <c r="B19" s="8">
        <v>22</v>
      </c>
      <c r="C19" s="5"/>
      <c r="D19" s="3">
        <f t="shared" si="0"/>
        <v>0</v>
      </c>
      <c r="E19" s="3">
        <v>2</v>
      </c>
      <c r="F19" s="3">
        <f t="shared" si="1"/>
        <v>0</v>
      </c>
    </row>
    <row r="20" spans="1:9">
      <c r="A20" s="20"/>
      <c r="B20" s="8">
        <v>23</v>
      </c>
      <c r="C20" s="5"/>
      <c r="D20" s="3">
        <f t="shared" si="0"/>
        <v>0</v>
      </c>
      <c r="E20" s="3">
        <v>2</v>
      </c>
      <c r="F20" s="3">
        <f t="shared" si="1"/>
        <v>0</v>
      </c>
    </row>
    <row r="21" spans="1:9">
      <c r="A21" s="20"/>
      <c r="B21" s="8">
        <v>24</v>
      </c>
      <c r="C21" s="5"/>
      <c r="D21" s="3">
        <f t="shared" si="0"/>
        <v>0</v>
      </c>
      <c r="E21" s="3">
        <v>2</v>
      </c>
      <c r="F21" s="3">
        <f t="shared" si="1"/>
        <v>0</v>
      </c>
    </row>
    <row r="22" spans="1:9">
      <c r="A22" s="20"/>
      <c r="B22" s="8">
        <v>25</v>
      </c>
      <c r="C22" s="5"/>
      <c r="D22" s="3">
        <f t="shared" si="0"/>
        <v>0</v>
      </c>
      <c r="E22" s="3">
        <v>2</v>
      </c>
      <c r="F22" s="3">
        <f t="shared" si="1"/>
        <v>0</v>
      </c>
    </row>
    <row r="23" spans="1:9">
      <c r="A23" s="20"/>
      <c r="B23" s="8">
        <v>26</v>
      </c>
      <c r="C23" s="5"/>
      <c r="D23" s="3">
        <f t="shared" si="0"/>
        <v>0</v>
      </c>
      <c r="E23" s="3">
        <v>2</v>
      </c>
      <c r="F23" s="3">
        <f t="shared" si="1"/>
        <v>0</v>
      </c>
    </row>
    <row r="24" spans="1:9">
      <c r="A24" s="20"/>
      <c r="B24" s="8">
        <v>27</v>
      </c>
      <c r="C24" s="5"/>
      <c r="D24" s="3">
        <f t="shared" si="0"/>
        <v>0</v>
      </c>
      <c r="E24" s="3">
        <v>2</v>
      </c>
      <c r="F24" s="3">
        <f t="shared" si="1"/>
        <v>0</v>
      </c>
    </row>
    <row r="25" spans="1:9">
      <c r="A25" s="20"/>
      <c r="B25" s="8">
        <v>28</v>
      </c>
      <c r="C25" s="5"/>
      <c r="D25" s="3">
        <f t="shared" si="0"/>
        <v>0</v>
      </c>
      <c r="E25" s="3">
        <v>2</v>
      </c>
      <c r="F25" s="3">
        <f t="shared" si="1"/>
        <v>0</v>
      </c>
    </row>
    <row r="26" spans="1:9">
      <c r="A26" s="11"/>
      <c r="B26" s="8"/>
      <c r="C26" s="3">
        <f>COUNTA(C19:C25)</f>
        <v>0</v>
      </c>
      <c r="D26" s="3" t="str">
        <f>IF(C26&gt;5,"&gt;5 Qstn answered pls strike the lowest","OK")</f>
        <v>OK</v>
      </c>
      <c r="E26" s="3"/>
      <c r="F26" s="3"/>
    </row>
    <row r="27" spans="1:9">
      <c r="A27" s="20" t="s">
        <v>29</v>
      </c>
      <c r="B27" s="8">
        <v>29</v>
      </c>
      <c r="C27" s="5"/>
      <c r="D27" s="3">
        <f t="shared" si="0"/>
        <v>0</v>
      </c>
      <c r="E27" s="3">
        <v>4</v>
      </c>
      <c r="F27" s="3">
        <f t="shared" si="1"/>
        <v>0</v>
      </c>
    </row>
    <row r="28" spans="1:9">
      <c r="A28" s="20"/>
      <c r="B28" s="8">
        <v>30</v>
      </c>
      <c r="C28" s="5"/>
      <c r="D28" s="3">
        <f t="shared" si="0"/>
        <v>0</v>
      </c>
      <c r="E28" s="3">
        <v>4</v>
      </c>
      <c r="F28" s="3">
        <f t="shared" si="1"/>
        <v>0</v>
      </c>
    </row>
    <row r="29" spans="1:9">
      <c r="A29" s="20"/>
      <c r="B29" s="8">
        <v>31</v>
      </c>
      <c r="C29" s="5"/>
      <c r="D29" s="3">
        <f t="shared" si="0"/>
        <v>0</v>
      </c>
      <c r="E29" s="3">
        <v>4</v>
      </c>
      <c r="F29" s="3">
        <f t="shared" si="1"/>
        <v>0</v>
      </c>
      <c r="I29" s="1"/>
    </row>
    <row r="30" spans="1:9">
      <c r="C30" s="2">
        <f>COUNTA(C27:C29)</f>
        <v>0</v>
      </c>
      <c r="D30" s="2" t="str">
        <f>IF(C30&gt;2,"&gt;2 Qstn answered, pls strike the lowest","OK")</f>
        <v>OK</v>
      </c>
    </row>
    <row r="31" spans="1:9">
      <c r="D31" s="2" t="s">
        <v>9</v>
      </c>
      <c r="F31" s="2">
        <f>SUM(F7:F30)</f>
        <v>0</v>
      </c>
      <c r="G31" s="4">
        <f>F31</f>
        <v>0</v>
      </c>
    </row>
    <row r="32" spans="1:9">
      <c r="D32" s="2" t="s">
        <v>10</v>
      </c>
      <c r="F32" s="2">
        <f>F31/F5</f>
        <v>0</v>
      </c>
    </row>
    <row r="33" spans="4:6">
      <c r="D33" s="2" t="s">
        <v>11</v>
      </c>
      <c r="F33" s="1" t="str">
        <f>IF(F32&gt;=3.5,"A",IF(F32&gt;=2.5,"B",IF(F32&gt;=1.5,"C",IF(F32&gt;=0.5,"D","E"))))</f>
        <v>E</v>
      </c>
    </row>
    <row r="34" spans="4:6">
      <c r="D34" s="2" t="s">
        <v>13</v>
      </c>
      <c r="F34" s="2" t="str">
        <f>IF(F32&gt;=3.5,"Excellent",IF(F32&gt;=2.5,"Very Good",IF(F32&gt;=1.5,"Good",IF(F32&gt;=0.5,"Average","Poor"))))</f>
        <v>Poor</v>
      </c>
    </row>
  </sheetData>
  <sheetProtection password="C681" sheet="1" objects="1" scenarios="1" selectLockedCells="1"/>
  <dataConsolidate/>
  <mergeCells count="5">
    <mergeCell ref="C4:F4"/>
    <mergeCell ref="A6:A9"/>
    <mergeCell ref="A10:A18"/>
    <mergeCell ref="A19:A25"/>
    <mergeCell ref="A27:A29"/>
  </mergeCells>
  <conditionalFormatting sqref="F33">
    <cfRule type="cellIs" dxfId="3" priority="4" operator="equal">
      <formula>"E"</formula>
    </cfRule>
  </conditionalFormatting>
  <conditionalFormatting sqref="D26">
    <cfRule type="cellIs" dxfId="2" priority="3" operator="notEqual">
      <formula>"OK"</formula>
    </cfRule>
  </conditionalFormatting>
  <conditionalFormatting sqref="D30">
    <cfRule type="cellIs" dxfId="1" priority="2" operator="notEqual">
      <formula>"OK"</formula>
    </cfRule>
  </conditionalFormatting>
  <conditionalFormatting sqref="F34">
    <cfRule type="cellIs" dxfId="0" priority="1" operator="equal">
      <formula>"Poor"</formula>
    </cfRule>
  </conditionalFormatting>
  <hyperlinks>
    <hyperlink ref="C4:F4" r:id="rId1" display=".By: Abbas vattoli"/>
  </hyperlinks>
  <pageMargins left="0.7" right="0.7" top="0.75" bottom="0.75" header="0.3" footer="0.3"/>
  <pageSetup paperSize="9" orientation="portrait" horizontalDpi="300" verticalDpi="300" r:id="rId2"/>
  <legacyDrawing r:id="rId3"/>
</worksheet>
</file>

<file path=xl/worksheets/sheet2.xml><?xml version="1.0" encoding="utf-8"?>
<worksheet xmlns="http://schemas.openxmlformats.org/spreadsheetml/2006/main" xmlns:r="http://schemas.openxmlformats.org/officeDocument/2006/relationships">
  <dimension ref="B2:H72"/>
  <sheetViews>
    <sheetView workbookViewId="0">
      <selection activeCell="F8" sqref="F8"/>
    </sheetView>
  </sheetViews>
  <sheetFormatPr defaultRowHeight="15"/>
  <cols>
    <col min="1" max="1" width="5.7109375" style="2" customWidth="1"/>
    <col min="2" max="2" width="7.28515625" style="2" customWidth="1"/>
    <col min="3" max="3" width="25.140625" style="2" customWidth="1"/>
    <col min="4" max="4" width="8.7109375" style="2" customWidth="1"/>
    <col min="5" max="5" width="8.42578125" style="2" customWidth="1"/>
    <col min="6" max="6" width="8.140625" style="2" customWidth="1"/>
    <col min="7" max="7" width="9.140625" style="2"/>
    <col min="8" max="8" width="7.85546875" style="1" customWidth="1"/>
    <col min="9" max="16384" width="9.140625" style="2"/>
  </cols>
  <sheetData>
    <row r="2" spans="2:8">
      <c r="B2" s="23" t="s">
        <v>30</v>
      </c>
      <c r="C2" s="23"/>
      <c r="D2" s="23"/>
      <c r="E2" s="23"/>
      <c r="F2" s="23"/>
      <c r="G2" s="23"/>
      <c r="H2" s="23"/>
    </row>
    <row r="3" spans="2:8">
      <c r="B3" s="4"/>
      <c r="C3" s="24" t="s">
        <v>37</v>
      </c>
      <c r="D3" s="24"/>
      <c r="E3" s="24"/>
      <c r="F3" s="24"/>
      <c r="G3" s="4"/>
      <c r="H3" s="7"/>
    </row>
    <row r="4" spans="2:8">
      <c r="B4" s="22" t="s">
        <v>35</v>
      </c>
      <c r="C4" s="22"/>
      <c r="D4" s="4"/>
      <c r="E4" s="22" t="s">
        <v>36</v>
      </c>
      <c r="F4" s="22"/>
      <c r="G4" s="22"/>
      <c r="H4" s="22"/>
    </row>
    <row r="5" spans="2:8" ht="18.75">
      <c r="C5" s="21" t="s">
        <v>31</v>
      </c>
      <c r="D5" s="21"/>
      <c r="E5" s="6">
        <v>30</v>
      </c>
    </row>
    <row r="6" spans="2:8">
      <c r="B6" s="3" t="s">
        <v>14</v>
      </c>
      <c r="C6" s="3" t="s">
        <v>15</v>
      </c>
      <c r="D6" s="3" t="s">
        <v>5</v>
      </c>
      <c r="E6" s="3" t="s">
        <v>17</v>
      </c>
      <c r="F6" s="3" t="s">
        <v>16</v>
      </c>
      <c r="G6" s="3" t="s">
        <v>10</v>
      </c>
      <c r="H6" s="8" t="s">
        <v>2</v>
      </c>
    </row>
    <row r="7" spans="2:8">
      <c r="B7" s="5"/>
      <c r="C7" s="15"/>
      <c r="D7" s="5"/>
      <c r="E7" s="5"/>
      <c r="F7" s="3">
        <f>D7+E7</f>
        <v>0</v>
      </c>
      <c r="G7" s="3">
        <f>F7/$E$5</f>
        <v>0</v>
      </c>
      <c r="H7" s="8" t="str">
        <f>IF(G7&gt;=3.5,"A",IF(G7&gt;=2.5,"B",IF(G7&gt;=1.5,"C",IF(G7&gt;=0.5,"D","E"))))</f>
        <v>E</v>
      </c>
    </row>
    <row r="8" spans="2:8">
      <c r="B8" s="5"/>
      <c r="C8" s="5"/>
      <c r="D8" s="5"/>
      <c r="E8" s="5"/>
      <c r="F8" s="3">
        <f t="shared" ref="F8:F66" si="0">D8+E8</f>
        <v>0</v>
      </c>
      <c r="G8" s="3">
        <f>F8/$E$5</f>
        <v>0</v>
      </c>
      <c r="H8" s="8" t="str">
        <f t="shared" ref="H8:H66" si="1">IF(G8&gt;=3.5,"A",IF(G8&gt;=2.5,"B",IF(G8&gt;=1.5,"C",IF(G8&gt;=0.5,"D","E"))))</f>
        <v>E</v>
      </c>
    </row>
    <row r="9" spans="2:8">
      <c r="B9" s="5"/>
      <c r="C9" s="5"/>
      <c r="D9" s="5"/>
      <c r="E9" s="5"/>
      <c r="F9" s="3">
        <f t="shared" si="0"/>
        <v>0</v>
      </c>
      <c r="G9" s="3">
        <f t="shared" ref="G9:G66" si="2">F9/$E$5</f>
        <v>0</v>
      </c>
      <c r="H9" s="8" t="str">
        <f t="shared" si="1"/>
        <v>E</v>
      </c>
    </row>
    <row r="10" spans="2:8">
      <c r="B10" s="5"/>
      <c r="C10" s="5"/>
      <c r="D10" s="5"/>
      <c r="E10" s="5"/>
      <c r="F10" s="3">
        <f t="shared" si="0"/>
        <v>0</v>
      </c>
      <c r="G10" s="3">
        <f t="shared" si="2"/>
        <v>0</v>
      </c>
      <c r="H10" s="8" t="str">
        <f t="shared" si="1"/>
        <v>E</v>
      </c>
    </row>
    <row r="11" spans="2:8">
      <c r="B11" s="5"/>
      <c r="C11" s="5"/>
      <c r="D11" s="5"/>
      <c r="E11" s="5"/>
      <c r="F11" s="3">
        <f t="shared" si="0"/>
        <v>0</v>
      </c>
      <c r="G11" s="3">
        <f t="shared" si="2"/>
        <v>0</v>
      </c>
      <c r="H11" s="8" t="str">
        <f t="shared" si="1"/>
        <v>E</v>
      </c>
    </row>
    <row r="12" spans="2:8">
      <c r="B12" s="5"/>
      <c r="C12" s="5"/>
      <c r="D12" s="5"/>
      <c r="E12" s="5"/>
      <c r="F12" s="3">
        <f t="shared" si="0"/>
        <v>0</v>
      </c>
      <c r="G12" s="3">
        <f t="shared" si="2"/>
        <v>0</v>
      </c>
      <c r="H12" s="8" t="str">
        <f t="shared" si="1"/>
        <v>E</v>
      </c>
    </row>
    <row r="13" spans="2:8">
      <c r="B13" s="5"/>
      <c r="C13" s="5"/>
      <c r="D13" s="5"/>
      <c r="E13" s="5"/>
      <c r="F13" s="3">
        <f t="shared" si="0"/>
        <v>0</v>
      </c>
      <c r="G13" s="3">
        <f t="shared" si="2"/>
        <v>0</v>
      </c>
      <c r="H13" s="8" t="str">
        <f t="shared" si="1"/>
        <v>E</v>
      </c>
    </row>
    <row r="14" spans="2:8">
      <c r="B14" s="5"/>
      <c r="C14" s="5"/>
      <c r="D14" s="5"/>
      <c r="E14" s="5"/>
      <c r="F14" s="3">
        <f t="shared" si="0"/>
        <v>0</v>
      </c>
      <c r="G14" s="3">
        <f t="shared" si="2"/>
        <v>0</v>
      </c>
      <c r="H14" s="8" t="str">
        <f t="shared" si="1"/>
        <v>E</v>
      </c>
    </row>
    <row r="15" spans="2:8">
      <c r="B15" s="5"/>
      <c r="C15" s="5"/>
      <c r="D15" s="5"/>
      <c r="E15" s="5"/>
      <c r="F15" s="3">
        <f t="shared" si="0"/>
        <v>0</v>
      </c>
      <c r="G15" s="3">
        <f t="shared" si="2"/>
        <v>0</v>
      </c>
      <c r="H15" s="8" t="str">
        <f t="shared" si="1"/>
        <v>E</v>
      </c>
    </row>
    <row r="16" spans="2:8">
      <c r="B16" s="5"/>
      <c r="C16" s="5"/>
      <c r="D16" s="5"/>
      <c r="E16" s="5"/>
      <c r="F16" s="3">
        <f t="shared" si="0"/>
        <v>0</v>
      </c>
      <c r="G16" s="3">
        <f t="shared" si="2"/>
        <v>0</v>
      </c>
      <c r="H16" s="8" t="str">
        <f t="shared" si="1"/>
        <v>E</v>
      </c>
    </row>
    <row r="17" spans="2:8">
      <c r="B17" s="5"/>
      <c r="C17" s="5"/>
      <c r="D17" s="5"/>
      <c r="E17" s="5"/>
      <c r="F17" s="3">
        <f t="shared" si="0"/>
        <v>0</v>
      </c>
      <c r="G17" s="3">
        <f t="shared" si="2"/>
        <v>0</v>
      </c>
      <c r="H17" s="8" t="str">
        <f t="shared" si="1"/>
        <v>E</v>
      </c>
    </row>
    <row r="18" spans="2:8">
      <c r="B18" s="5"/>
      <c r="C18" s="5"/>
      <c r="D18" s="5"/>
      <c r="E18" s="5"/>
      <c r="F18" s="3">
        <f t="shared" si="0"/>
        <v>0</v>
      </c>
      <c r="G18" s="3">
        <f t="shared" si="2"/>
        <v>0</v>
      </c>
      <c r="H18" s="8" t="str">
        <f t="shared" si="1"/>
        <v>E</v>
      </c>
    </row>
    <row r="19" spans="2:8">
      <c r="B19" s="5"/>
      <c r="C19" s="5"/>
      <c r="D19" s="5"/>
      <c r="E19" s="5"/>
      <c r="F19" s="3">
        <f t="shared" si="0"/>
        <v>0</v>
      </c>
      <c r="G19" s="3">
        <f t="shared" si="2"/>
        <v>0</v>
      </c>
      <c r="H19" s="8" t="str">
        <f t="shared" si="1"/>
        <v>E</v>
      </c>
    </row>
    <row r="20" spans="2:8">
      <c r="B20" s="5"/>
      <c r="C20" s="5"/>
      <c r="D20" s="5"/>
      <c r="E20" s="5"/>
      <c r="F20" s="3">
        <f t="shared" si="0"/>
        <v>0</v>
      </c>
      <c r="G20" s="3">
        <f t="shared" si="2"/>
        <v>0</v>
      </c>
      <c r="H20" s="8" t="str">
        <f t="shared" si="1"/>
        <v>E</v>
      </c>
    </row>
    <row r="21" spans="2:8">
      <c r="B21" s="5"/>
      <c r="C21" s="5"/>
      <c r="D21" s="5"/>
      <c r="E21" s="5"/>
      <c r="F21" s="3">
        <f t="shared" si="0"/>
        <v>0</v>
      </c>
      <c r="G21" s="3">
        <f t="shared" si="2"/>
        <v>0</v>
      </c>
      <c r="H21" s="8" t="str">
        <f t="shared" si="1"/>
        <v>E</v>
      </c>
    </row>
    <row r="22" spans="2:8">
      <c r="B22" s="5"/>
      <c r="C22" s="5"/>
      <c r="D22" s="5"/>
      <c r="E22" s="5"/>
      <c r="F22" s="3">
        <f t="shared" si="0"/>
        <v>0</v>
      </c>
      <c r="G22" s="3">
        <f t="shared" si="2"/>
        <v>0</v>
      </c>
      <c r="H22" s="8" t="str">
        <f t="shared" si="1"/>
        <v>E</v>
      </c>
    </row>
    <row r="23" spans="2:8">
      <c r="B23" s="5"/>
      <c r="C23" s="5"/>
      <c r="D23" s="5"/>
      <c r="E23" s="5"/>
      <c r="F23" s="3">
        <f t="shared" si="0"/>
        <v>0</v>
      </c>
      <c r="G23" s="3">
        <f t="shared" si="2"/>
        <v>0</v>
      </c>
      <c r="H23" s="8" t="str">
        <f t="shared" si="1"/>
        <v>E</v>
      </c>
    </row>
    <row r="24" spans="2:8">
      <c r="B24" s="5"/>
      <c r="C24" s="5"/>
      <c r="D24" s="5"/>
      <c r="E24" s="5"/>
      <c r="F24" s="3">
        <f t="shared" si="0"/>
        <v>0</v>
      </c>
      <c r="G24" s="3">
        <f t="shared" si="2"/>
        <v>0</v>
      </c>
      <c r="H24" s="8" t="str">
        <f t="shared" si="1"/>
        <v>E</v>
      </c>
    </row>
    <row r="25" spans="2:8">
      <c r="B25" s="5"/>
      <c r="C25" s="5"/>
      <c r="D25" s="5"/>
      <c r="E25" s="5"/>
      <c r="F25" s="3">
        <f t="shared" si="0"/>
        <v>0</v>
      </c>
      <c r="G25" s="3">
        <f t="shared" si="2"/>
        <v>0</v>
      </c>
      <c r="H25" s="8" t="str">
        <f t="shared" si="1"/>
        <v>E</v>
      </c>
    </row>
    <row r="26" spans="2:8">
      <c r="B26" s="5"/>
      <c r="C26" s="5"/>
      <c r="D26" s="5"/>
      <c r="E26" s="5"/>
      <c r="F26" s="3">
        <f t="shared" si="0"/>
        <v>0</v>
      </c>
      <c r="G26" s="3">
        <f t="shared" si="2"/>
        <v>0</v>
      </c>
      <c r="H26" s="8" t="str">
        <f t="shared" si="1"/>
        <v>E</v>
      </c>
    </row>
    <row r="27" spans="2:8">
      <c r="B27" s="5"/>
      <c r="C27" s="5"/>
      <c r="D27" s="5"/>
      <c r="E27" s="5"/>
      <c r="F27" s="3">
        <f t="shared" si="0"/>
        <v>0</v>
      </c>
      <c r="G27" s="3">
        <f t="shared" si="2"/>
        <v>0</v>
      </c>
      <c r="H27" s="8" t="str">
        <f t="shared" si="1"/>
        <v>E</v>
      </c>
    </row>
    <row r="28" spans="2:8">
      <c r="B28" s="5"/>
      <c r="C28" s="5"/>
      <c r="D28" s="5"/>
      <c r="E28" s="5"/>
      <c r="F28" s="3">
        <f t="shared" si="0"/>
        <v>0</v>
      </c>
      <c r="G28" s="3">
        <f t="shared" si="2"/>
        <v>0</v>
      </c>
      <c r="H28" s="8" t="str">
        <f t="shared" si="1"/>
        <v>E</v>
      </c>
    </row>
    <row r="29" spans="2:8">
      <c r="B29" s="5"/>
      <c r="C29" s="5"/>
      <c r="D29" s="5"/>
      <c r="E29" s="5"/>
      <c r="F29" s="3">
        <f>D29+E29</f>
        <v>0</v>
      </c>
      <c r="G29" s="3">
        <f t="shared" si="2"/>
        <v>0</v>
      </c>
      <c r="H29" s="8" t="str">
        <f t="shared" si="1"/>
        <v>E</v>
      </c>
    </row>
    <row r="30" spans="2:8">
      <c r="B30" s="5"/>
      <c r="C30" s="15"/>
      <c r="D30" s="5"/>
      <c r="E30" s="5"/>
      <c r="F30" s="3">
        <f>D30+E30</f>
        <v>0</v>
      </c>
      <c r="G30" s="3">
        <f t="shared" si="2"/>
        <v>0</v>
      </c>
      <c r="H30" s="8" t="str">
        <f t="shared" si="1"/>
        <v>E</v>
      </c>
    </row>
    <row r="31" spans="2:8">
      <c r="B31" s="5"/>
      <c r="C31" s="5"/>
      <c r="D31" s="5"/>
      <c r="E31" s="5"/>
      <c r="F31" s="3">
        <f t="shared" si="0"/>
        <v>0</v>
      </c>
      <c r="G31" s="3">
        <f t="shared" si="2"/>
        <v>0</v>
      </c>
      <c r="H31" s="8" t="str">
        <f t="shared" si="1"/>
        <v>E</v>
      </c>
    </row>
    <row r="32" spans="2:8">
      <c r="B32" s="5"/>
      <c r="C32" s="5"/>
      <c r="D32" s="5"/>
      <c r="E32" s="5"/>
      <c r="F32" s="3">
        <f t="shared" si="0"/>
        <v>0</v>
      </c>
      <c r="G32" s="3">
        <f t="shared" si="2"/>
        <v>0</v>
      </c>
      <c r="H32" s="8" t="str">
        <f t="shared" si="1"/>
        <v>E</v>
      </c>
    </row>
    <row r="33" spans="2:8">
      <c r="B33" s="5"/>
      <c r="C33" s="5"/>
      <c r="D33" s="5"/>
      <c r="E33" s="5"/>
      <c r="F33" s="3">
        <f t="shared" si="0"/>
        <v>0</v>
      </c>
      <c r="G33" s="3">
        <f t="shared" si="2"/>
        <v>0</v>
      </c>
      <c r="H33" s="8" t="str">
        <f t="shared" si="1"/>
        <v>E</v>
      </c>
    </row>
    <row r="34" spans="2:8">
      <c r="B34" s="5"/>
      <c r="C34" s="5"/>
      <c r="D34" s="5"/>
      <c r="E34" s="5"/>
      <c r="F34" s="3">
        <f t="shared" si="0"/>
        <v>0</v>
      </c>
      <c r="G34" s="3">
        <f t="shared" si="2"/>
        <v>0</v>
      </c>
      <c r="H34" s="8" t="str">
        <f t="shared" si="1"/>
        <v>E</v>
      </c>
    </row>
    <row r="35" spans="2:8">
      <c r="B35" s="5"/>
      <c r="C35" s="5"/>
      <c r="D35" s="5"/>
      <c r="E35" s="5"/>
      <c r="F35" s="3">
        <f t="shared" si="0"/>
        <v>0</v>
      </c>
      <c r="G35" s="3">
        <f t="shared" si="2"/>
        <v>0</v>
      </c>
      <c r="H35" s="8" t="str">
        <f t="shared" si="1"/>
        <v>E</v>
      </c>
    </row>
    <row r="36" spans="2:8">
      <c r="B36" s="5"/>
      <c r="C36" s="5"/>
      <c r="D36" s="5"/>
      <c r="E36" s="5"/>
      <c r="F36" s="3">
        <f t="shared" si="0"/>
        <v>0</v>
      </c>
      <c r="G36" s="3">
        <f t="shared" si="2"/>
        <v>0</v>
      </c>
      <c r="H36" s="8" t="str">
        <f t="shared" si="1"/>
        <v>E</v>
      </c>
    </row>
    <row r="37" spans="2:8">
      <c r="B37" s="5"/>
      <c r="C37" s="5"/>
      <c r="D37" s="5"/>
      <c r="E37" s="5"/>
      <c r="F37" s="3">
        <f t="shared" si="0"/>
        <v>0</v>
      </c>
      <c r="G37" s="3">
        <f t="shared" si="2"/>
        <v>0</v>
      </c>
      <c r="H37" s="8" t="str">
        <f t="shared" si="1"/>
        <v>E</v>
      </c>
    </row>
    <row r="38" spans="2:8">
      <c r="B38" s="5"/>
      <c r="C38" s="5"/>
      <c r="D38" s="5"/>
      <c r="E38" s="5"/>
      <c r="F38" s="3">
        <f t="shared" si="0"/>
        <v>0</v>
      </c>
      <c r="G38" s="3">
        <f t="shared" si="2"/>
        <v>0</v>
      </c>
      <c r="H38" s="8" t="str">
        <f t="shared" si="1"/>
        <v>E</v>
      </c>
    </row>
    <row r="39" spans="2:8">
      <c r="B39" s="5"/>
      <c r="C39" s="5"/>
      <c r="D39" s="5"/>
      <c r="E39" s="5"/>
      <c r="F39" s="3">
        <f t="shared" si="0"/>
        <v>0</v>
      </c>
      <c r="G39" s="3">
        <f t="shared" si="2"/>
        <v>0</v>
      </c>
      <c r="H39" s="8" t="str">
        <f t="shared" si="1"/>
        <v>E</v>
      </c>
    </row>
    <row r="40" spans="2:8">
      <c r="B40" s="5"/>
      <c r="C40" s="5"/>
      <c r="D40" s="5"/>
      <c r="E40" s="5"/>
      <c r="F40" s="3">
        <f t="shared" si="0"/>
        <v>0</v>
      </c>
      <c r="G40" s="3">
        <f t="shared" si="2"/>
        <v>0</v>
      </c>
      <c r="H40" s="8" t="str">
        <f t="shared" si="1"/>
        <v>E</v>
      </c>
    </row>
    <row r="41" spans="2:8">
      <c r="B41" s="5"/>
      <c r="C41" s="5"/>
      <c r="D41" s="5"/>
      <c r="E41" s="5"/>
      <c r="F41" s="3">
        <f t="shared" si="0"/>
        <v>0</v>
      </c>
      <c r="G41" s="3">
        <f t="shared" si="2"/>
        <v>0</v>
      </c>
      <c r="H41" s="8" t="str">
        <f t="shared" si="1"/>
        <v>E</v>
      </c>
    </row>
    <row r="42" spans="2:8">
      <c r="B42" s="5"/>
      <c r="C42" s="5"/>
      <c r="D42" s="5"/>
      <c r="E42" s="5"/>
      <c r="F42" s="3">
        <f t="shared" si="0"/>
        <v>0</v>
      </c>
      <c r="G42" s="3">
        <f t="shared" si="2"/>
        <v>0</v>
      </c>
      <c r="H42" s="8" t="str">
        <f t="shared" si="1"/>
        <v>E</v>
      </c>
    </row>
    <row r="43" spans="2:8">
      <c r="B43" s="5"/>
      <c r="C43" s="5"/>
      <c r="D43" s="5"/>
      <c r="E43" s="5"/>
      <c r="F43" s="3">
        <f t="shared" si="0"/>
        <v>0</v>
      </c>
      <c r="G43" s="3">
        <f t="shared" si="2"/>
        <v>0</v>
      </c>
      <c r="H43" s="8" t="str">
        <f t="shared" si="1"/>
        <v>E</v>
      </c>
    </row>
    <row r="44" spans="2:8">
      <c r="B44" s="5"/>
      <c r="C44" s="5"/>
      <c r="D44" s="5"/>
      <c r="E44" s="5"/>
      <c r="F44" s="3">
        <f t="shared" si="0"/>
        <v>0</v>
      </c>
      <c r="G44" s="3">
        <f t="shared" si="2"/>
        <v>0</v>
      </c>
      <c r="H44" s="8" t="str">
        <f t="shared" si="1"/>
        <v>E</v>
      </c>
    </row>
    <row r="45" spans="2:8">
      <c r="B45" s="5"/>
      <c r="C45" s="5"/>
      <c r="D45" s="5"/>
      <c r="E45" s="5"/>
      <c r="F45" s="3">
        <f t="shared" si="0"/>
        <v>0</v>
      </c>
      <c r="G45" s="3">
        <f t="shared" si="2"/>
        <v>0</v>
      </c>
      <c r="H45" s="8" t="str">
        <f t="shared" si="1"/>
        <v>E</v>
      </c>
    </row>
    <row r="46" spans="2:8">
      <c r="B46" s="5"/>
      <c r="C46" s="5"/>
      <c r="D46" s="5"/>
      <c r="E46" s="5"/>
      <c r="F46" s="3">
        <f t="shared" si="0"/>
        <v>0</v>
      </c>
      <c r="G46" s="3">
        <f t="shared" si="2"/>
        <v>0</v>
      </c>
      <c r="H46" s="8" t="str">
        <f t="shared" si="1"/>
        <v>E</v>
      </c>
    </row>
    <row r="47" spans="2:8">
      <c r="B47" s="5"/>
      <c r="C47" s="5"/>
      <c r="D47" s="5"/>
      <c r="E47" s="5"/>
      <c r="F47" s="3">
        <f t="shared" si="0"/>
        <v>0</v>
      </c>
      <c r="G47" s="3">
        <f t="shared" si="2"/>
        <v>0</v>
      </c>
      <c r="H47" s="8" t="str">
        <f t="shared" si="1"/>
        <v>E</v>
      </c>
    </row>
    <row r="48" spans="2:8">
      <c r="B48" s="5"/>
      <c r="C48" s="5"/>
      <c r="D48" s="5"/>
      <c r="E48" s="5"/>
      <c r="F48" s="3">
        <f t="shared" si="0"/>
        <v>0</v>
      </c>
      <c r="G48" s="3">
        <f t="shared" si="2"/>
        <v>0</v>
      </c>
      <c r="H48" s="8" t="str">
        <f t="shared" si="1"/>
        <v>E</v>
      </c>
    </row>
    <row r="49" spans="2:8">
      <c r="B49" s="5"/>
      <c r="C49" s="5"/>
      <c r="D49" s="5"/>
      <c r="E49" s="5"/>
      <c r="F49" s="3">
        <f t="shared" si="0"/>
        <v>0</v>
      </c>
      <c r="G49" s="3">
        <f t="shared" si="2"/>
        <v>0</v>
      </c>
      <c r="H49" s="8" t="str">
        <f t="shared" si="1"/>
        <v>E</v>
      </c>
    </row>
    <row r="50" spans="2:8">
      <c r="B50" s="5"/>
      <c r="C50" s="5"/>
      <c r="D50" s="5"/>
      <c r="E50" s="5"/>
      <c r="F50" s="3">
        <f t="shared" si="0"/>
        <v>0</v>
      </c>
      <c r="G50" s="3">
        <f t="shared" si="2"/>
        <v>0</v>
      </c>
      <c r="H50" s="8" t="str">
        <f t="shared" si="1"/>
        <v>E</v>
      </c>
    </row>
    <row r="51" spans="2:8">
      <c r="B51" s="5"/>
      <c r="C51" s="5"/>
      <c r="D51" s="5"/>
      <c r="E51" s="5"/>
      <c r="F51" s="3">
        <f t="shared" si="0"/>
        <v>0</v>
      </c>
      <c r="G51" s="3">
        <f t="shared" si="2"/>
        <v>0</v>
      </c>
      <c r="H51" s="8" t="str">
        <f t="shared" si="1"/>
        <v>E</v>
      </c>
    </row>
    <row r="52" spans="2:8">
      <c r="B52" s="5"/>
      <c r="C52" s="5"/>
      <c r="D52" s="5"/>
      <c r="E52" s="5"/>
      <c r="F52" s="3">
        <f t="shared" si="0"/>
        <v>0</v>
      </c>
      <c r="G52" s="3">
        <f t="shared" si="2"/>
        <v>0</v>
      </c>
      <c r="H52" s="8" t="str">
        <f t="shared" si="1"/>
        <v>E</v>
      </c>
    </row>
    <row r="53" spans="2:8">
      <c r="B53" s="5"/>
      <c r="C53" s="5"/>
      <c r="D53" s="5"/>
      <c r="E53" s="5"/>
      <c r="F53" s="3">
        <f t="shared" si="0"/>
        <v>0</v>
      </c>
      <c r="G53" s="3">
        <f t="shared" si="2"/>
        <v>0</v>
      </c>
      <c r="H53" s="8" t="str">
        <f t="shared" si="1"/>
        <v>E</v>
      </c>
    </row>
    <row r="54" spans="2:8">
      <c r="B54" s="5"/>
      <c r="C54" s="5"/>
      <c r="D54" s="5"/>
      <c r="E54" s="5"/>
      <c r="F54" s="3">
        <f t="shared" si="0"/>
        <v>0</v>
      </c>
      <c r="G54" s="3">
        <f t="shared" si="2"/>
        <v>0</v>
      </c>
      <c r="H54" s="8" t="str">
        <f t="shared" si="1"/>
        <v>E</v>
      </c>
    </row>
    <row r="55" spans="2:8">
      <c r="B55" s="5"/>
      <c r="C55" s="5"/>
      <c r="D55" s="5"/>
      <c r="E55" s="5"/>
      <c r="F55" s="3">
        <f t="shared" si="0"/>
        <v>0</v>
      </c>
      <c r="G55" s="3">
        <f t="shared" si="2"/>
        <v>0</v>
      </c>
      <c r="H55" s="8" t="str">
        <f t="shared" si="1"/>
        <v>E</v>
      </c>
    </row>
    <row r="56" spans="2:8">
      <c r="B56" s="5"/>
      <c r="C56" s="5"/>
      <c r="D56" s="5"/>
      <c r="E56" s="5"/>
      <c r="F56" s="3">
        <f t="shared" si="0"/>
        <v>0</v>
      </c>
      <c r="G56" s="3">
        <f t="shared" si="2"/>
        <v>0</v>
      </c>
      <c r="H56" s="8" t="str">
        <f t="shared" si="1"/>
        <v>E</v>
      </c>
    </row>
    <row r="57" spans="2:8">
      <c r="B57" s="5"/>
      <c r="C57" s="5"/>
      <c r="D57" s="5"/>
      <c r="E57" s="5"/>
      <c r="F57" s="3">
        <f t="shared" si="0"/>
        <v>0</v>
      </c>
      <c r="G57" s="3">
        <f t="shared" si="2"/>
        <v>0</v>
      </c>
      <c r="H57" s="8" t="str">
        <f t="shared" si="1"/>
        <v>E</v>
      </c>
    </row>
    <row r="58" spans="2:8">
      <c r="B58" s="5"/>
      <c r="C58" s="5"/>
      <c r="D58" s="5"/>
      <c r="E58" s="5"/>
      <c r="F58" s="3">
        <f t="shared" si="0"/>
        <v>0</v>
      </c>
      <c r="G58" s="3">
        <f t="shared" si="2"/>
        <v>0</v>
      </c>
      <c r="H58" s="8" t="str">
        <f t="shared" si="1"/>
        <v>E</v>
      </c>
    </row>
    <row r="59" spans="2:8">
      <c r="B59" s="5"/>
      <c r="C59" s="5"/>
      <c r="D59" s="5"/>
      <c r="E59" s="5"/>
      <c r="F59" s="3">
        <f t="shared" si="0"/>
        <v>0</v>
      </c>
      <c r="G59" s="3">
        <f t="shared" si="2"/>
        <v>0</v>
      </c>
      <c r="H59" s="8" t="str">
        <f t="shared" si="1"/>
        <v>E</v>
      </c>
    </row>
    <row r="60" spans="2:8">
      <c r="B60" s="5"/>
      <c r="C60" s="5"/>
      <c r="D60" s="5"/>
      <c r="E60" s="5"/>
      <c r="F60" s="3">
        <f t="shared" si="0"/>
        <v>0</v>
      </c>
      <c r="G60" s="3">
        <f t="shared" si="2"/>
        <v>0</v>
      </c>
      <c r="H60" s="8" t="str">
        <f t="shared" si="1"/>
        <v>E</v>
      </c>
    </row>
    <row r="61" spans="2:8">
      <c r="B61" s="5"/>
      <c r="C61" s="5"/>
      <c r="D61" s="5"/>
      <c r="E61" s="5"/>
      <c r="F61" s="3">
        <f t="shared" si="0"/>
        <v>0</v>
      </c>
      <c r="G61" s="3">
        <f t="shared" si="2"/>
        <v>0</v>
      </c>
      <c r="H61" s="8" t="str">
        <f t="shared" si="1"/>
        <v>E</v>
      </c>
    </row>
    <row r="62" spans="2:8">
      <c r="B62" s="5"/>
      <c r="C62" s="5"/>
      <c r="D62" s="5"/>
      <c r="E62" s="5"/>
      <c r="F62" s="3">
        <f t="shared" si="0"/>
        <v>0</v>
      </c>
      <c r="G62" s="3">
        <f t="shared" si="2"/>
        <v>0</v>
      </c>
      <c r="H62" s="8" t="str">
        <f t="shared" si="1"/>
        <v>E</v>
      </c>
    </row>
    <row r="63" spans="2:8">
      <c r="B63" s="5"/>
      <c r="C63" s="5"/>
      <c r="D63" s="5"/>
      <c r="E63" s="5"/>
      <c r="F63" s="3">
        <f t="shared" si="0"/>
        <v>0</v>
      </c>
      <c r="G63" s="3">
        <f t="shared" si="2"/>
        <v>0</v>
      </c>
      <c r="H63" s="8" t="str">
        <f t="shared" si="1"/>
        <v>E</v>
      </c>
    </row>
    <row r="64" spans="2:8">
      <c r="B64" s="5"/>
      <c r="C64" s="5"/>
      <c r="D64" s="5"/>
      <c r="E64" s="5"/>
      <c r="F64" s="3">
        <f t="shared" si="0"/>
        <v>0</v>
      </c>
      <c r="G64" s="3">
        <f t="shared" si="2"/>
        <v>0</v>
      </c>
      <c r="H64" s="8" t="str">
        <f t="shared" si="1"/>
        <v>E</v>
      </c>
    </row>
    <row r="65" spans="2:8">
      <c r="B65" s="5"/>
      <c r="C65" s="5"/>
      <c r="D65" s="5"/>
      <c r="E65" s="5"/>
      <c r="F65" s="3">
        <f t="shared" si="0"/>
        <v>0</v>
      </c>
      <c r="G65" s="3">
        <f t="shared" si="2"/>
        <v>0</v>
      </c>
      <c r="H65" s="8" t="str">
        <f t="shared" si="1"/>
        <v>E</v>
      </c>
    </row>
    <row r="66" spans="2:8">
      <c r="B66" s="5"/>
      <c r="C66" s="5"/>
      <c r="D66" s="5"/>
      <c r="E66" s="5"/>
      <c r="F66" s="3">
        <f t="shared" si="0"/>
        <v>0</v>
      </c>
      <c r="G66" s="3">
        <f t="shared" si="2"/>
        <v>0</v>
      </c>
      <c r="H66" s="8" t="str">
        <f t="shared" si="1"/>
        <v>E</v>
      </c>
    </row>
    <row r="67" spans="2:8">
      <c r="B67" s="4"/>
      <c r="C67" s="4"/>
      <c r="D67" s="4"/>
      <c r="E67" s="4"/>
      <c r="F67" s="4"/>
      <c r="G67" s="4"/>
      <c r="H67" s="7"/>
    </row>
    <row r="68" spans="2:8">
      <c r="B68" s="4"/>
      <c r="C68" s="4"/>
      <c r="D68" s="4"/>
      <c r="E68" s="4"/>
      <c r="F68" s="4"/>
      <c r="G68" s="4"/>
      <c r="H68" s="7"/>
    </row>
    <row r="69" spans="2:8">
      <c r="B69" s="4"/>
      <c r="C69" s="4"/>
      <c r="D69" s="4"/>
      <c r="E69" s="4"/>
      <c r="F69" s="4"/>
      <c r="G69" s="4"/>
      <c r="H69" s="7"/>
    </row>
    <row r="70" spans="2:8">
      <c r="B70" s="4"/>
      <c r="C70" s="4"/>
      <c r="D70" s="4"/>
      <c r="E70" s="4"/>
      <c r="F70" s="4"/>
      <c r="G70" s="4"/>
      <c r="H70" s="7"/>
    </row>
    <row r="71" spans="2:8">
      <c r="B71" s="4"/>
      <c r="C71" s="4"/>
      <c r="D71" s="4"/>
      <c r="E71" s="4"/>
      <c r="F71" s="4"/>
      <c r="G71" s="4"/>
      <c r="H71" s="7"/>
    </row>
    <row r="72" spans="2:8">
      <c r="B72" s="4"/>
      <c r="C72" s="4"/>
      <c r="D72" s="4"/>
      <c r="E72" s="4"/>
      <c r="F72" s="4"/>
      <c r="G72" s="4"/>
      <c r="H72" s="7"/>
    </row>
  </sheetData>
  <sheetProtection sheet="1" objects="1" scenarios="1" sort="0"/>
  <mergeCells count="5">
    <mergeCell ref="C5:D5"/>
    <mergeCell ref="B4:C4"/>
    <mergeCell ref="E4:H4"/>
    <mergeCell ref="B2:H2"/>
    <mergeCell ref="C3:F3"/>
  </mergeCells>
  <pageMargins left="0.7" right="0.7" top="0.75" bottom="0.75" header="0.3" footer="0.3"/>
  <pageSetup paperSize="9"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dimension ref="B4:G16"/>
  <sheetViews>
    <sheetView workbookViewId="0">
      <selection activeCell="F17" sqref="F17"/>
    </sheetView>
  </sheetViews>
  <sheetFormatPr defaultRowHeight="15"/>
  <sheetData>
    <row r="4" spans="2:7">
      <c r="B4" s="25" t="s">
        <v>0</v>
      </c>
      <c r="C4" s="25"/>
      <c r="D4" s="25"/>
      <c r="E4" s="25"/>
      <c r="F4" s="25"/>
      <c r="G4" s="25"/>
    </row>
    <row r="5" spans="2:7">
      <c r="B5" s="25" t="s">
        <v>18</v>
      </c>
      <c r="C5" s="25"/>
      <c r="D5" s="25"/>
      <c r="E5" s="25"/>
      <c r="F5" s="25"/>
      <c r="G5" s="25"/>
    </row>
    <row r="6" spans="2:7">
      <c r="B6" s="25" t="s">
        <v>19</v>
      </c>
      <c r="C6" s="25"/>
      <c r="D6" s="25"/>
      <c r="E6" s="25"/>
      <c r="F6" s="25"/>
      <c r="G6" s="25"/>
    </row>
    <row r="8" spans="2:7">
      <c r="B8" t="s">
        <v>20</v>
      </c>
    </row>
    <row r="9" spans="2:7">
      <c r="B9" t="s">
        <v>21</v>
      </c>
    </row>
    <row r="10" spans="2:7">
      <c r="B10" t="s">
        <v>32</v>
      </c>
    </row>
    <row r="11" spans="2:7">
      <c r="B11" t="s">
        <v>22</v>
      </c>
    </row>
    <row r="12" spans="2:7">
      <c r="B12" t="s">
        <v>33</v>
      </c>
    </row>
    <row r="13" spans="2:7">
      <c r="B13" t="s">
        <v>23</v>
      </c>
    </row>
    <row r="14" spans="2:7">
      <c r="B14" t="s">
        <v>24</v>
      </c>
    </row>
    <row r="15" spans="2:7">
      <c r="B15" t="s">
        <v>26</v>
      </c>
    </row>
    <row r="16" spans="2:7">
      <c r="B16" t="s">
        <v>25</v>
      </c>
    </row>
  </sheetData>
  <sheetProtection password="C65B" sheet="1" objects="1" scenarios="1" selectLockedCells="1"/>
  <mergeCells count="3">
    <mergeCell ref="B4:G4"/>
    <mergeCell ref="B5:G5"/>
    <mergeCell ref="B6:G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Grade of an Answer Sheet</vt:lpstr>
      <vt:lpstr>Tabulation</vt:lpstr>
      <vt:lpstr>Instructions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Abbas</dc:creator>
  <cp:lastModifiedBy>Abbas</cp:lastModifiedBy>
  <cp:lastPrinted>2010-09-09T14:36:20Z</cp:lastPrinted>
  <dcterms:created xsi:type="dcterms:W3CDTF">2010-09-08T13:26:13Z</dcterms:created>
  <dcterms:modified xsi:type="dcterms:W3CDTF">2010-09-09T14:51:37Z</dcterms:modified>
</cp:coreProperties>
</file>